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305" windowWidth="22695" windowHeight="862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<sst xmlns="http://schemas.openxmlformats.org/spreadsheetml/2006/main" count="128" uniqueCount="49">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</sst>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16" zoomScale="80" zoomScaleNormal="80" workbookViewId="0">
      <selection activeCell="H109" sqref="H109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3</v>
      </c>
      <c r="E19" s="17">
        <v>2088.92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3</v>
      </c>
      <c r="E21" s="23">
        <f t="shared" si="2"/>
        <v>2088.92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37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11</v>
      </c>
      <c r="E29" s="17">
        <v>182215.64</v>
      </c>
      <c r="F29" s="18">
        <v>6</v>
      </c>
      <c r="G29" s="18">
        <v>10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131</v>
      </c>
      <c r="E30" s="17">
        <v>1281187.5</v>
      </c>
      <c r="F30" s="18">
        <v>75</v>
      </c>
      <c r="G30" s="18">
        <v>119</v>
      </c>
      <c r="H30" s="18"/>
      <c r="I30" s="32"/>
      <c r="J30" s="34"/>
      <c r="K30" s="40"/>
    </row>
    <row r="31" spans="1:11" ht="16.5" x14ac:dyDescent="0.25">
      <c r="A31" s="96"/>
      <c r="B31" s="99"/>
      <c r="C31" s="21" t="s">
        <v>22</v>
      </c>
      <c r="D31" s="9">
        <v>10</v>
      </c>
      <c r="E31" s="17">
        <v>110107.94</v>
      </c>
      <c r="F31" s="18">
        <v>6</v>
      </c>
      <c r="G31" s="18">
        <v>10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11</v>
      </c>
      <c r="E32" s="17">
        <v>62080</v>
      </c>
      <c r="F32" s="18">
        <v>5</v>
      </c>
      <c r="G32" s="18">
        <v>11</v>
      </c>
      <c r="H32" s="18"/>
      <c r="I32" s="19">
        <v>1</v>
      </c>
      <c r="J32" s="34" t="s">
        <v>47</v>
      </c>
      <c r="K32" s="3"/>
    </row>
    <row r="33" spans="1:11" s="39" customFormat="1" ht="16.5" x14ac:dyDescent="0.25">
      <c r="A33" s="96"/>
      <c r="B33" s="99"/>
      <c r="C33" s="21" t="s">
        <v>23</v>
      </c>
      <c r="D33" s="78">
        <v>11</v>
      </c>
      <c r="E33" s="17">
        <v>37428.93</v>
      </c>
      <c r="F33" s="18"/>
      <c r="G33" s="18">
        <v>11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174</v>
      </c>
      <c r="E34" s="23">
        <f t="shared" si="4"/>
        <v>1673020.01</v>
      </c>
      <c r="F34" s="24">
        <f t="shared" si="4"/>
        <v>92</v>
      </c>
      <c r="G34" s="24">
        <f t="shared" si="4"/>
        <v>161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36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>
        <v>4</v>
      </c>
      <c r="E37" s="17">
        <v>85000.5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>
        <v>68</v>
      </c>
      <c r="E38" s="17">
        <v>945540</v>
      </c>
      <c r="F38" s="18">
        <v>1</v>
      </c>
      <c r="G38" s="18">
        <v>36</v>
      </c>
      <c r="H38" s="18"/>
      <c r="I38" s="19">
        <v>1</v>
      </c>
      <c r="J38" s="33" t="s">
        <v>47</v>
      </c>
      <c r="K38" s="3"/>
    </row>
    <row r="39" spans="1:11" ht="16.5" x14ac:dyDescent="0.25">
      <c r="A39" s="96"/>
      <c r="B39" s="99"/>
      <c r="C39" s="79" t="s">
        <v>26</v>
      </c>
      <c r="D39" s="9">
        <v>4</v>
      </c>
      <c r="E39" s="17">
        <v>52067.4</v>
      </c>
      <c r="F39" s="18"/>
      <c r="G39" s="18">
        <v>2</v>
      </c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76</v>
      </c>
      <c r="E40" s="23">
        <f t="shared" si="5"/>
        <v>1082607.8999999999</v>
      </c>
      <c r="F40" s="24">
        <f t="shared" si="5"/>
        <v>1</v>
      </c>
      <c r="G40" s="24">
        <f t="shared" si="5"/>
        <v>40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38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39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41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2</v>
      </c>
      <c r="E55" s="17">
        <v>66600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7</v>
      </c>
      <c r="E56" s="17">
        <v>232536.24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59</v>
      </c>
      <c r="E60" s="23">
        <f t="shared" si="8"/>
        <v>750177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40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19</v>
      </c>
      <c r="D63" s="12">
        <v>1</v>
      </c>
      <c r="E63" s="47">
        <v>51000</v>
      </c>
      <c r="F63" s="48"/>
      <c r="G63" s="48">
        <v>1</v>
      </c>
      <c r="H63" s="48"/>
      <c r="I63" s="49"/>
      <c r="J63" s="20"/>
      <c r="K63" s="3"/>
    </row>
    <row r="64" spans="1:11" s="39" customFormat="1" ht="16.5" customHeight="1" x14ac:dyDescent="0.25">
      <c r="A64" s="96"/>
      <c r="B64" s="99"/>
      <c r="C64" s="21" t="s">
        <v>17</v>
      </c>
      <c r="D64" s="12">
        <v>3</v>
      </c>
      <c r="E64" s="47">
        <v>120001.5</v>
      </c>
      <c r="F64" s="48"/>
      <c r="G64" s="48">
        <v>3</v>
      </c>
      <c r="H64" s="48"/>
      <c r="I64" s="49"/>
      <c r="J64" s="20"/>
      <c r="K64" s="40"/>
    </row>
    <row r="65" spans="1:11" ht="16.5" customHeight="1" x14ac:dyDescent="0.25">
      <c r="A65" s="96"/>
      <c r="B65" s="99"/>
      <c r="C65" s="21" t="s">
        <v>18</v>
      </c>
      <c r="D65" s="9">
        <v>15</v>
      </c>
      <c r="E65" s="17">
        <v>225000</v>
      </c>
      <c r="F65" s="18"/>
      <c r="G65" s="18">
        <v>15</v>
      </c>
      <c r="H65" s="18"/>
      <c r="I65" s="19"/>
      <c r="J65" s="20"/>
      <c r="K65" s="3"/>
    </row>
    <row r="66" spans="1:11" ht="16.5" x14ac:dyDescent="0.25">
      <c r="A66" s="96"/>
      <c r="B66" s="99"/>
      <c r="C66" s="82" t="s">
        <v>24</v>
      </c>
      <c r="D66" s="9">
        <v>4</v>
      </c>
      <c r="E66" s="17">
        <v>26600.400000000001</v>
      </c>
      <c r="F66" s="18"/>
      <c r="G66" s="18">
        <v>4</v>
      </c>
      <c r="H66" s="18"/>
      <c r="I66" s="19"/>
      <c r="J66" s="20"/>
      <c r="K66" s="3"/>
    </row>
    <row r="67" spans="1:11" s="39" customFormat="1" ht="16.5" x14ac:dyDescent="0.25">
      <c r="A67" s="96"/>
      <c r="B67" s="99"/>
      <c r="C67" s="82" t="s">
        <v>25</v>
      </c>
      <c r="D67" s="81">
        <v>1</v>
      </c>
      <c r="E67" s="17">
        <v>8500</v>
      </c>
      <c r="F67" s="18"/>
      <c r="G67" s="18">
        <v>1</v>
      </c>
      <c r="H67" s="18"/>
      <c r="I67" s="19"/>
      <c r="J67" s="20"/>
      <c r="K67" s="40"/>
    </row>
    <row r="68" spans="1:11" thickBot="1" x14ac:dyDescent="0.3">
      <c r="A68" s="89" t="s">
        <v>12</v>
      </c>
      <c r="B68" s="90"/>
      <c r="C68" s="91"/>
      <c r="D68" s="22">
        <f>SUM(D63:D67)</f>
        <v>24</v>
      </c>
      <c r="E68" s="23">
        <f>SUM(E63:E67)</f>
        <v>431101.9</v>
      </c>
      <c r="F68" s="24">
        <v>0</v>
      </c>
      <c r="G68" s="24">
        <f>SUM(G63:G67)</f>
        <v>24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15" t="s">
        <v>42</v>
      </c>
      <c r="B70" s="116"/>
      <c r="C70" s="116"/>
      <c r="D70" s="116"/>
      <c r="E70" s="116"/>
      <c r="F70" s="116"/>
      <c r="G70" s="116"/>
      <c r="H70" s="116"/>
      <c r="I70" s="116"/>
      <c r="J70" s="117"/>
      <c r="K70" s="3"/>
    </row>
    <row r="71" spans="1:11" ht="16.5" customHeight="1" x14ac:dyDescent="0.25">
      <c r="A71" s="95" t="s">
        <v>16</v>
      </c>
      <c r="B71" s="98" t="s">
        <v>29</v>
      </c>
      <c r="C71" s="16" t="s">
        <v>19</v>
      </c>
      <c r="D71" s="12">
        <v>2</v>
      </c>
      <c r="E71" s="47">
        <v>66000</v>
      </c>
      <c r="F71" s="48"/>
      <c r="G71" s="48">
        <v>2</v>
      </c>
      <c r="H71" s="48"/>
      <c r="I71" s="49"/>
      <c r="J71" s="20"/>
      <c r="K71" s="3"/>
    </row>
    <row r="72" spans="1:11" ht="16.5" customHeight="1" x14ac:dyDescent="0.25">
      <c r="A72" s="96"/>
      <c r="B72" s="99"/>
      <c r="C72" s="21" t="s">
        <v>17</v>
      </c>
      <c r="D72" s="9">
        <v>7</v>
      </c>
      <c r="E72" s="17">
        <v>219736.08</v>
      </c>
      <c r="F72" s="18"/>
      <c r="G72" s="18">
        <v>7</v>
      </c>
      <c r="H72" s="18"/>
      <c r="I72" s="19"/>
      <c r="J72" s="20"/>
      <c r="K72" s="3"/>
    </row>
    <row r="73" spans="1:11" ht="16.5" x14ac:dyDescent="0.25">
      <c r="A73" s="96"/>
      <c r="B73" s="99"/>
      <c r="C73" s="21" t="s">
        <v>18</v>
      </c>
      <c r="D73" s="9">
        <v>16</v>
      </c>
      <c r="E73" s="17">
        <v>264000</v>
      </c>
      <c r="F73" s="18"/>
      <c r="G73" s="18">
        <v>16</v>
      </c>
      <c r="H73" s="18"/>
      <c r="I73" s="19"/>
      <c r="J73" s="20"/>
      <c r="K73" s="3"/>
    </row>
    <row r="74" spans="1:11" s="39" customFormat="1" ht="16.5" x14ac:dyDescent="0.25">
      <c r="A74" s="96"/>
      <c r="B74" s="99"/>
      <c r="C74" s="82" t="s">
        <v>24</v>
      </c>
      <c r="D74" s="84">
        <v>5</v>
      </c>
      <c r="E74" s="17">
        <v>66501</v>
      </c>
      <c r="F74" s="18"/>
      <c r="G74" s="18">
        <v>5</v>
      </c>
      <c r="H74" s="18"/>
      <c r="I74" s="19"/>
      <c r="J74" s="20"/>
      <c r="K74" s="40"/>
    </row>
    <row r="75" spans="1:11" ht="16.5" x14ac:dyDescent="0.25">
      <c r="A75" s="97"/>
      <c r="B75" s="100"/>
      <c r="C75" s="82" t="s">
        <v>25</v>
      </c>
      <c r="D75" s="9">
        <v>1</v>
      </c>
      <c r="E75" s="17">
        <v>16500</v>
      </c>
      <c r="F75" s="18"/>
      <c r="G75" s="18">
        <v>1</v>
      </c>
      <c r="H75" s="18"/>
      <c r="I75" s="19"/>
      <c r="J75" s="20"/>
      <c r="K75" s="3"/>
    </row>
    <row r="76" spans="1:11" thickBot="1" x14ac:dyDescent="0.3">
      <c r="A76" s="89" t="s">
        <v>12</v>
      </c>
      <c r="B76" s="90"/>
      <c r="C76" s="91"/>
      <c r="D76" s="22">
        <f>SUM(D71:D75)</f>
        <v>31</v>
      </c>
      <c r="E76" s="23">
        <f>SUM(E71:E75)</f>
        <v>632737.07999999996</v>
      </c>
      <c r="F76" s="24">
        <v>0</v>
      </c>
      <c r="G76" s="24">
        <f>SUM(G71:G75)</f>
        <v>31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15" t="s">
        <v>33</v>
      </c>
      <c r="B78" s="116"/>
      <c r="C78" s="116"/>
      <c r="D78" s="116"/>
      <c r="E78" s="116"/>
      <c r="F78" s="116"/>
      <c r="G78" s="116"/>
      <c r="H78" s="116"/>
      <c r="I78" s="116"/>
      <c r="J78" s="117"/>
      <c r="K78" s="3"/>
    </row>
    <row r="79" spans="1:11" ht="16.5" hidden="1" customHeight="1" x14ac:dyDescent="0.25">
      <c r="A79" s="95" t="s">
        <v>16</v>
      </c>
      <c r="B79" s="98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6"/>
      <c r="B80" s="99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6"/>
      <c r="B81" s="99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6"/>
      <c r="B82" s="99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89" t="s">
        <v>12</v>
      </c>
      <c r="B83" s="90"/>
      <c r="C83" s="91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9"/>
      <c r="B86" s="110"/>
      <c r="C86" s="110"/>
      <c r="D86" s="110"/>
      <c r="E86" s="110"/>
      <c r="F86" s="110"/>
      <c r="G86" s="110"/>
      <c r="H86" s="110"/>
      <c r="I86" s="111"/>
      <c r="J86" s="59"/>
    </row>
    <row r="87" spans="1:11" s="1" customFormat="1" ht="17.25" hidden="1" customHeight="1" x14ac:dyDescent="0.3">
      <c r="A87" s="95" t="s">
        <v>16</v>
      </c>
      <c r="B87" s="98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6"/>
      <c r="B88" s="99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6"/>
      <c r="B89" s="99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89" t="s">
        <v>12</v>
      </c>
      <c r="B90" s="90"/>
      <c r="C90" s="91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107"/>
      <c r="B92" s="102"/>
      <c r="C92" s="102"/>
      <c r="D92" s="102"/>
      <c r="E92" s="102"/>
      <c r="F92" s="102"/>
      <c r="G92" s="102"/>
      <c r="H92" s="102"/>
      <c r="I92" s="108"/>
      <c r="J92" s="15"/>
    </row>
    <row r="93" spans="1:11" s="1" customFormat="1" ht="17.25" hidden="1" customHeight="1" thickBot="1" x14ac:dyDescent="0.35">
      <c r="A93" s="95" t="s">
        <v>16</v>
      </c>
      <c r="B93" s="98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6"/>
      <c r="B94" s="99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6"/>
      <c r="B96" s="99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7"/>
      <c r="B97" s="100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89" t="s">
        <v>12</v>
      </c>
      <c r="B98" s="90"/>
      <c r="C98" s="91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107" t="s">
        <v>43</v>
      </c>
      <c r="B99" s="102"/>
      <c r="C99" s="102"/>
      <c r="D99" s="102"/>
      <c r="E99" s="102"/>
      <c r="F99" s="102"/>
      <c r="G99" s="102"/>
      <c r="H99" s="102"/>
      <c r="I99" s="108"/>
      <c r="J99" s="15"/>
    </row>
    <row r="100" spans="1:10" s="1" customFormat="1" ht="17.25" customHeight="1" x14ac:dyDescent="0.3">
      <c r="A100" s="95" t="s">
        <v>16</v>
      </c>
      <c r="B100" s="98" t="s">
        <v>46</v>
      </c>
      <c r="C100" s="16" t="s">
        <v>19</v>
      </c>
      <c r="D100" s="9">
        <v>1</v>
      </c>
      <c r="E100" s="17">
        <v>49500</v>
      </c>
      <c r="F100" s="18"/>
      <c r="G100" s="18">
        <v>1</v>
      </c>
      <c r="H100" s="18"/>
      <c r="I100" s="19"/>
      <c r="J100" s="20"/>
    </row>
    <row r="101" spans="1:10" s="1" customFormat="1" x14ac:dyDescent="0.3">
      <c r="A101" s="96"/>
      <c r="B101" s="99"/>
      <c r="C101" s="21" t="s">
        <v>17</v>
      </c>
      <c r="D101" s="9">
        <v>3</v>
      </c>
      <c r="E101" s="17">
        <v>106200</v>
      </c>
      <c r="F101" s="18"/>
      <c r="G101" s="18">
        <v>3</v>
      </c>
      <c r="H101" s="18"/>
      <c r="I101" s="19"/>
      <c r="J101" s="20"/>
    </row>
    <row r="102" spans="1:10" s="1" customFormat="1" x14ac:dyDescent="0.3">
      <c r="A102" s="96"/>
      <c r="B102" s="99"/>
      <c r="C102" s="21" t="s">
        <v>21</v>
      </c>
      <c r="D102" s="9">
        <v>15</v>
      </c>
      <c r="E102" s="17">
        <v>247500</v>
      </c>
      <c r="F102" s="18"/>
      <c r="G102" s="18">
        <v>15</v>
      </c>
      <c r="H102" s="18"/>
      <c r="I102" s="19"/>
      <c r="J102" s="20"/>
    </row>
    <row r="103" spans="1:10" s="1" customFormat="1" x14ac:dyDescent="0.3">
      <c r="A103" s="97"/>
      <c r="B103" s="100"/>
      <c r="C103" s="82" t="s">
        <v>25</v>
      </c>
      <c r="D103" s="9">
        <v>1</v>
      </c>
      <c r="E103" s="17">
        <v>10450</v>
      </c>
      <c r="F103" s="18"/>
      <c r="G103" s="18">
        <v>1</v>
      </c>
      <c r="H103" s="18"/>
      <c r="I103" s="19"/>
      <c r="J103" s="20"/>
    </row>
    <row r="104" spans="1:10" s="1" customFormat="1" ht="18" thickBot="1" x14ac:dyDescent="0.35">
      <c r="A104" s="89" t="s">
        <v>12</v>
      </c>
      <c r="B104" s="90"/>
      <c r="C104" s="91"/>
      <c r="D104" s="22">
        <f t="shared" ref="D104:I104" si="11">SUM(D100:D103)</f>
        <v>20</v>
      </c>
      <c r="E104" s="23">
        <f t="shared" si="11"/>
        <v>413650</v>
      </c>
      <c r="F104" s="24">
        <f t="shared" si="11"/>
        <v>0</v>
      </c>
      <c r="G104" s="24">
        <f t="shared" si="11"/>
        <v>20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04" t="s">
        <v>44</v>
      </c>
      <c r="B106" s="105"/>
      <c r="C106" s="105"/>
      <c r="D106" s="105"/>
      <c r="E106" s="105"/>
      <c r="F106" s="105"/>
      <c r="G106" s="105"/>
      <c r="H106" s="105"/>
      <c r="I106" s="106"/>
      <c r="J106" s="15"/>
    </row>
    <row r="107" spans="1:10" s="1" customFormat="1" x14ac:dyDescent="0.3">
      <c r="A107" s="95" t="s">
        <v>16</v>
      </c>
      <c r="B107" s="98" t="s">
        <v>31</v>
      </c>
      <c r="C107" s="21" t="s">
        <v>17</v>
      </c>
      <c r="D107" s="66">
        <v>2</v>
      </c>
      <c r="E107" s="67">
        <v>30600.18</v>
      </c>
      <c r="F107" s="68"/>
      <c r="G107" s="68">
        <v>1</v>
      </c>
      <c r="H107" s="68"/>
      <c r="I107" s="69"/>
      <c r="J107" s="20"/>
    </row>
    <row r="108" spans="1:10" s="1" customFormat="1" x14ac:dyDescent="0.3">
      <c r="A108" s="96"/>
      <c r="B108" s="99"/>
      <c r="C108" s="70" t="s">
        <v>20</v>
      </c>
      <c r="D108" s="66">
        <v>2</v>
      </c>
      <c r="E108" s="67">
        <v>36000</v>
      </c>
      <c r="F108" s="68"/>
      <c r="G108" s="68">
        <v>1</v>
      </c>
      <c r="H108" s="68"/>
      <c r="I108" s="69"/>
      <c r="J108" s="20"/>
    </row>
    <row r="109" spans="1:10" s="1" customFormat="1" x14ac:dyDescent="0.3">
      <c r="A109" s="96"/>
      <c r="B109" s="99"/>
      <c r="C109" s="21" t="s">
        <v>18</v>
      </c>
      <c r="D109" s="66">
        <v>24</v>
      </c>
      <c r="E109" s="67">
        <v>252720</v>
      </c>
      <c r="F109" s="68"/>
      <c r="G109" s="68">
        <v>24</v>
      </c>
      <c r="H109" s="68"/>
      <c r="I109" s="69"/>
      <c r="J109" s="20"/>
    </row>
    <row r="110" spans="1:10" s="1" customFormat="1" x14ac:dyDescent="0.3">
      <c r="A110" s="97"/>
      <c r="B110" s="100"/>
      <c r="C110" s="70" t="s">
        <v>25</v>
      </c>
      <c r="D110" s="66">
        <v>6</v>
      </c>
      <c r="E110" s="67">
        <v>17040.240000000002</v>
      </c>
      <c r="F110" s="68"/>
      <c r="G110" s="68">
        <v>6</v>
      </c>
      <c r="H110" s="68"/>
      <c r="I110" s="69"/>
      <c r="J110" s="20"/>
    </row>
    <row r="111" spans="1:10" s="1" customFormat="1" ht="18" thickBot="1" x14ac:dyDescent="0.35">
      <c r="A111" s="89" t="s">
        <v>12</v>
      </c>
      <c r="B111" s="90"/>
      <c r="C111" s="91"/>
      <c r="D111" s="22">
        <f t="shared" ref="D111:I111" si="12">SUM(D107:D110)</f>
        <v>34</v>
      </c>
      <c r="E111" s="23">
        <f t="shared" si="12"/>
        <v>336360.42</v>
      </c>
      <c r="F111" s="24">
        <f t="shared" si="12"/>
        <v>0</v>
      </c>
      <c r="G111" s="24">
        <f>SUM(G107:G110)</f>
        <v>32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92" t="s">
        <v>15</v>
      </c>
      <c r="B113" s="93"/>
      <c r="C113" s="94"/>
      <c r="D113" s="71">
        <f t="shared" ref="D113:I113" si="13">D111++D52+D11+D34+D60+D40+D21+D16+D90+D68+D98+D104+D76+D26+D47+D83</f>
        <v>422</v>
      </c>
      <c r="E113" s="72">
        <f t="shared" si="13"/>
        <v>5336743.2299999995</v>
      </c>
      <c r="F113" s="71">
        <f t="shared" si="13"/>
        <v>97</v>
      </c>
      <c r="G113" s="71">
        <f t="shared" si="13"/>
        <v>367</v>
      </c>
      <c r="H113" s="71">
        <f t="shared" si="13"/>
        <v>0</v>
      </c>
      <c r="I113" s="71">
        <f t="shared" si="13"/>
        <v>3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93:A97"/>
    <mergeCell ref="B93:B97"/>
    <mergeCell ref="A90:C90"/>
    <mergeCell ref="A87:A89"/>
    <mergeCell ref="B87:B89"/>
    <mergeCell ref="A92:I92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68:C68"/>
    <mergeCell ref="A63:A67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111:C111"/>
    <mergeCell ref="A113:C113"/>
    <mergeCell ref="A100:A103"/>
    <mergeCell ref="B100:B103"/>
    <mergeCell ref="A104:C104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2023-11-13T06:59:37Z</cp:lastPrinted>
  <dcterms:created xsi:type="dcterms:W3CDTF">2021-01-25T08:12:27Z</dcterms:created>
  <dcterms:modified xsi:type="dcterms:W3CDTF">2023-11-13T07:00:25Z</dcterms:modified>
</cp:coreProperties>
</file>